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LA REGION DE MURCIA\MURCIA\"/>
    </mc:Choice>
  </mc:AlternateContent>
  <xr:revisionPtr revIDLastSave="0" documentId="8_{A97AC84E-7FF6-44D8-ABE7-A67847EFB0D7}" xr6:coauthVersionLast="47" xr6:coauthVersionMax="47" xr10:uidLastSave="{00000000-0000-0000-0000-000000000000}"/>
  <bookViews>
    <workbookView xWindow="-108" yWindow="-108" windowWidth="19416" windowHeight="10416" xr2:uid="{A43CD473-A3BC-4C8C-AD08-55344CEECA8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<sst xmlns="http://schemas.openxmlformats.org/spreadsheetml/2006/main" count="259" uniqueCount="187">
  <si>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</si>
  <si>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</si>
  <si>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</si>
  <si>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</si>
  <si>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</si>
  <si>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</si>
  <si>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</si>
  <si>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</si>
  <si>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</si>
  <si>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</si>
  <si>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</si>
  <si>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</si>
  <si>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</si>
  <si>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</si>
  <si>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LORCA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</si>
  <si>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</si>
  <si>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</si>
  <si>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</si>
  <si>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</si>
  <si>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</si>
  <si>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</si>
  <si>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</si>
  <si>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</si>
  <si>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</si>
  <si>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</si>
  <si>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</si>
  <si>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</si>
  <si>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</si>
  <si>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</si>
  <si>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</si>
  <si>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</si>
  <si>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</si>
  <si>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</si>
  <si>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</si>
  <si>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</si>
  <si>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</si>
  <si>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Águilas</t>
  </si>
  <si>
    <t>Lorca</t>
  </si>
  <si>
    <t>Puerto Lumbreras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</si>
  <si>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</si>
  <si>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</si>
  <si>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</si>
  <si>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</si>
  <si>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</si>
  <si>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</si>
  <si>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</si>
  <si>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</si>
  <si>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</si>
  <si>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</si>
  <si>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</si>
  <si>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</si>
  <si>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</si>
  <si>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</si>
  <si>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</si>
  <si>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</si>
  <si>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</si>
  <si>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</si>
  <si>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</si>
  <si>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</si>
  <si>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</si>
  <si>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</si>
  <si>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</si>
  <si>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</si>
  <si>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Ecuador</t>
  </si>
  <si>
    <t>Rumania</t>
  </si>
  <si>
    <t>Nicaragua</t>
  </si>
  <si>
    <t>Colombia</t>
  </si>
  <si>
    <t>Ghana</t>
  </si>
  <si>
    <t>Reino Unido</t>
  </si>
  <si>
    <t>Bolivia</t>
  </si>
  <si>
    <t>Honduras</t>
  </si>
  <si>
    <t>Senegal</t>
  </si>
  <si>
    <t>Francia</t>
  </si>
  <si>
    <t>Bulgaria</t>
  </si>
  <si>
    <t>Alemania</t>
  </si>
  <si>
    <t>Venezuela</t>
  </si>
  <si>
    <t>Pakistán</t>
  </si>
  <si>
    <t>China</t>
  </si>
  <si>
    <t>Perú</t>
  </si>
  <si>
    <t>Nigeria</t>
  </si>
  <si>
    <t>Italia</t>
  </si>
  <si>
    <t>Argelia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</si>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</sst>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E1733D8-374A-4995-902C-D17BEFC74D90}"/>
    <cellStyle name="Normal" xfId="0" builtinId="0"/>
    <cellStyle name="Normal 2" xfId="1" xr:uid="{B7B1CDC2-DAA8-47F1-B1BC-9F4816D20EA8}"/>
    <cellStyle name="Porcentaje 2" xfId="2" xr:uid="{832F2D09-00BF-417E-A37F-61818F7AF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B1-4147-B5EC-4506E99B76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B1-4147-B5EC-4506E99B76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B1-4147-B5EC-4506E99B76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B1-4147-B5EC-4506E99B76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1B1-4147-B5EC-4506E99B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119808</c:v>
              </c:pt>
              <c:pt idx="1">
                <c:v>123947</c:v>
              </c:pt>
              <c:pt idx="2">
                <c:v>126545</c:v>
              </c:pt>
              <c:pt idx="3">
                <c:v>130858</c:v>
              </c:pt>
              <c:pt idx="4">
                <c:v>135267</c:v>
              </c:pt>
              <c:pt idx="5">
                <c:v>135704</c:v>
              </c:pt>
              <c:pt idx="6">
                <c:v>138637</c:v>
              </c:pt>
              <c:pt idx="7">
                <c:v>140386</c:v>
              </c:pt>
              <c:pt idx="8">
                <c:v>141714</c:v>
              </c:pt>
              <c:pt idx="9">
                <c:v>142198</c:v>
              </c:pt>
              <c:pt idx="10" formatCode="#,##0">
                <c:v>142435</c:v>
              </c:pt>
              <c:pt idx="11" formatCode="#,##0">
                <c:v>142212</c:v>
              </c:pt>
              <c:pt idx="12" formatCode="#,##0">
                <c:v>141001</c:v>
              </c:pt>
              <c:pt idx="13" formatCode="#,##0">
                <c:v>141180</c:v>
              </c:pt>
              <c:pt idx="14" formatCode="#,##0">
                <c:v>141310</c:v>
              </c:pt>
              <c:pt idx="15" formatCode="#,##0">
                <c:v>142077</c:v>
              </c:pt>
              <c:pt idx="16" formatCode="#,##0">
                <c:v>143091</c:v>
              </c:pt>
              <c:pt idx="17" formatCode="#,##0">
                <c:v>145099</c:v>
              </c:pt>
              <c:pt idx="18" formatCode="#,##0">
                <c:v>147017</c:v>
              </c:pt>
              <c:pt idx="19" formatCode="#,##0">
                <c:v>148254</c:v>
              </c:pt>
              <c:pt idx="20" formatCode="#,##0">
                <c:v>150118</c:v>
              </c:pt>
              <c:pt idx="21" formatCode="#,##0">
                <c:v>152095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D7-45EF-9AF6-C9D47341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CDE-4CF6-A19D-BA40087F524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CDE-4CF6-A19D-BA40087F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1-4E53-8BC5-C895A58ABB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71-4E53-8BC5-C895A58ABB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71-4E53-8BC5-C895A58ABB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71-4E53-8BC5-C895A58ABB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771-4E53-8BC5-C895A58A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9F-422E-949F-60982F318F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9F-422E-949F-60982F318F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9F-422E-949F-60982F318F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9F-422E-949F-60982F318F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9F-422E-949F-60982F31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5B-49D5-B19F-00BDB43BB4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5B-49D5-B19F-00BDB43BB4B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5B-49D5-B19F-00BDB43BB4B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B-49D5-B19F-00BDB43BB4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65B-49D5-B19F-00BDB43B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0E-4270-87AF-3D806F2150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0E-4270-87AF-3D806F2150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0E-4270-87AF-3D806F2150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0E-4270-87AF-3D806F21506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E-4270-87AF-3D806F21506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E-4270-87AF-3D806F2150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C0E-4270-87AF-3D806F21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E03059-5F26-4B43-8B91-E52E6AA3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4DCEB8C-1F79-449E-A0D3-20BDA5038906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D477FDC-6114-40DB-B618-7A7C4DFC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03D240-EEC2-45CA-8438-C15309AE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BD5AC4-C35D-4632-8558-1B569069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5205955-E5A7-42CD-8B23-B482F6CAE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1D84C4C-520B-412D-8D2D-C39BEC9D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340CF9D-FA30-45AE-AD07-33DD8A882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DD6AAD-7FAF-4F5B-8315-72B49FBA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DBA1D9-94EB-446B-BAFE-B91C89DE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02B4A2F-5A1F-4001-8268-30BF5679A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BF6BF71-5BDA-498E-B209-3EC6E2D7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BFB0324-3981-4734-9046-06F40F7BE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62F95BF-4EBE-42DD-AE2D-8D9B26915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EFB74B9-F2C4-4CC4-8E93-A515E943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D9F09D-E234-47D3-924B-EB40FD78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716EB0-D109-4AD7-94BF-7BDCFD993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57CDE9-A4FC-4CE2-9D12-0426B741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0A034A-67D6-4F61-8707-4FBDBC6B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4B559D-B132-4698-AB49-E17A7134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9A048A-F605-4A45-A3F3-7B1B823F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8C7D-452E-4446-B241-F79775B4AB51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LORCA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DB4DAF1-8B2D-48C6-BC92-2A5F1AEAFBA0}"/>
    <hyperlink ref="B14:C14" location="Municipios!A1" display="Municipios" xr:uid="{3EB9456E-43B5-47A5-B8CB-62B327A0C9AE}"/>
    <hyperlink ref="B16:C16" location="'Datos Demograficos'!A1" display="Datos Demograficos" xr:uid="{9B30EE02-1593-4DEF-916A-6774B862CFC6}"/>
    <hyperlink ref="B18:C18" location="Nacionalidades!A1" display="Nacionalidades" xr:uid="{93EC8A14-DF26-4459-B729-498F9CF575A2}"/>
    <hyperlink ref="H18:I18" location="Trabajo!A1" display="Trabajo" xr:uid="{472F390C-32DA-4A16-806A-8347EF5F9E48}"/>
    <hyperlink ref="E12:F12" location="'Datos Economicos'!A1" display="Datos Económicos" xr:uid="{8B5D9E13-74E8-421C-92DC-443DC7D20F3A}"/>
    <hyperlink ref="E14" location="Trafico!A1" display="Tráfico" xr:uid="{C0ABD943-F337-4442-8D62-D8F33B65DF48}"/>
    <hyperlink ref="E16:F16" location="'Plazas Turisticas'!A1" display="Plazas Turisticas" xr:uid="{C429FA87-7B3D-43D9-99F6-B831713B2C9C}"/>
    <hyperlink ref="E18:F18" location="Bancos!A1" display="Bancos" xr:uid="{5AD7ABC1-5698-45D6-8348-3A87DD53E61E}"/>
    <hyperlink ref="H12" location="Presupuestos!A1" display="Presupuestos" xr:uid="{9B978C4F-7234-44D1-A580-DE7901E7C953}"/>
    <hyperlink ref="H14" location="'Datos Catastrales'!A1" display="Datos Catastrales" xr:uid="{A97E610D-E386-412D-8EDF-93592126F806}"/>
    <hyperlink ref="H16:I16" location="Hacienda!A1" display="Hacienda" xr:uid="{33334A7A-1C72-4E5E-AB9F-3A5D851286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F695-0830-4727-AB10-7BEAC6F1EAF7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3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2071.6600189208984</v>
      </c>
      <c r="H14" s="25" t="s">
        <v>17</v>
      </c>
      <c r="I14" s="26">
        <v>0.18307077489125792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152095</v>
      </c>
      <c r="H16" s="25" t="s">
        <v>17</v>
      </c>
      <c r="I16" s="26">
        <v>9.8018807856198265E-2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0.19894145106676747</v>
      </c>
      <c r="H18" s="25" t="s">
        <v>20</v>
      </c>
      <c r="I18" s="26">
        <v>0.15258569355258647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73.416969295581794</v>
      </c>
      <c r="H20" s="25" t="s">
        <v>20</v>
      </c>
      <c r="I20" s="33">
        <v>137.12165810900476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10.876485091554621</v>
      </c>
      <c r="H22" s="25" t="s">
        <v>20</v>
      </c>
      <c r="I22" s="33">
        <v>5.5214398218203113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4016</v>
      </c>
      <c r="H24" s="25" t="s">
        <v>17</v>
      </c>
      <c r="I24" s="26">
        <v>8.6006767464770636E-2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39858</v>
      </c>
      <c r="H26" s="25" t="s">
        <v>17</v>
      </c>
      <c r="I26" s="26">
        <v>7.4504833897848857E-2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6275</v>
      </c>
      <c r="H28" s="25" t="s">
        <v>20</v>
      </c>
      <c r="I28" s="36">
        <v>83879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2637</v>
      </c>
      <c r="H30" s="25" t="s">
        <v>17</v>
      </c>
      <c r="I30" s="26">
        <v>4.9112547259419291E-2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58</v>
      </c>
      <c r="H32" s="25" t="s">
        <v>17</v>
      </c>
      <c r="I32" s="26">
        <v>8.3936324167872653E-2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114869</v>
      </c>
      <c r="H36" s="25" t="s">
        <v>17</v>
      </c>
      <c r="I36" s="26">
        <v>9.9742457817264873E-2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124295.41158000001</v>
      </c>
      <c r="H38" s="25" t="s">
        <v>17</v>
      </c>
      <c r="I38" s="26">
        <v>8.2559788609925952E-2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15445.146585735294</v>
      </c>
      <c r="H40" s="25" t="s">
        <v>20</v>
      </c>
      <c r="I40" s="36">
        <v>19018.436374721736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79C35D7-65A2-4B67-A78E-6A6414C1273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8CAF-8316-4F2F-B3B4-F8FE0F8B7E57}">
  <sheetPr codeName="Hoja4">
    <pageSetUpPr fitToPage="1"/>
  </sheetPr>
  <dimension ref="A4:H26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2071.6600189208984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69.3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10.876485091554621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36684</v>
      </c>
    </row>
    <row r="25" spans="1:7" ht="13.2" x14ac:dyDescent="0.25">
      <c r="B25" s="49" t="s">
        <v>37</v>
      </c>
      <c r="C25" s="50">
        <v>97904</v>
      </c>
    </row>
    <row r="26" spans="1:7" ht="13.2" x14ac:dyDescent="0.25">
      <c r="B26" s="49" t="s">
        <v>38</v>
      </c>
      <c r="C26" s="50">
        <v>17507</v>
      </c>
    </row>
  </sheetData>
  <mergeCells count="3">
    <mergeCell ref="C6:E6"/>
    <mergeCell ref="C8:E8"/>
    <mergeCell ref="C10:E10"/>
  </mergeCells>
  <hyperlinks>
    <hyperlink ref="A7" location="Indice!A1" display="Índice" xr:uid="{B651E499-C5DF-4404-8896-A09F693340D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1AAD-7B6A-47DA-846D-8E308D56ADC7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152095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39</v>
      </c>
      <c r="D13" s="26">
        <v>0.48975311482954731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40</v>
      </c>
      <c r="D15" s="26">
        <v>0.19894145106676747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41</v>
      </c>
      <c r="C17" s="21"/>
      <c r="D17" s="26">
        <v>0.47956652431491192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73.416969295581794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42</v>
      </c>
      <c r="H24" s="42"/>
      <c r="I24" s="58"/>
      <c r="J24" s="26">
        <v>0.15927545284197375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43</v>
      </c>
      <c r="H26" s="42"/>
      <c r="J26" s="53">
        <v>1457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44</v>
      </c>
      <c r="H28" s="59"/>
      <c r="I28" s="59"/>
      <c r="J28" s="53">
        <v>536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45</v>
      </c>
      <c r="H30" s="42"/>
      <c r="J30" s="53">
        <v>1249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46</v>
      </c>
      <c r="H32" s="42"/>
      <c r="J32" s="53">
        <v>208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3.8" x14ac:dyDescent="0.25">
      <c r="A35" s="20"/>
      <c r="C35" s="42"/>
      <c r="G35" s="61">
        <v>26903</v>
      </c>
      <c r="H35" s="61"/>
      <c r="I35" s="61">
        <v>30442</v>
      </c>
      <c r="J35" s="61"/>
      <c r="K35" s="23"/>
    </row>
    <row r="36" spans="1:11" ht="13.8" x14ac:dyDescent="0.25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3.8" x14ac:dyDescent="0.25">
      <c r="A37" s="20"/>
      <c r="B37" s="21" t="s">
        <v>51</v>
      </c>
      <c r="C37" s="42"/>
      <c r="G37" s="63">
        <v>13881</v>
      </c>
      <c r="H37" s="63">
        <v>13022</v>
      </c>
      <c r="I37" s="63">
        <v>15748</v>
      </c>
      <c r="J37" s="63">
        <v>14694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008781B-BA74-4CA9-BF9B-F01E3A4EAFA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CDB6-288B-4A47-810C-CAC039B811F5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52</v>
      </c>
      <c r="C11" s="65">
        <v>121837</v>
      </c>
      <c r="D11" s="66"/>
      <c r="E11" s="67" t="s">
        <v>53</v>
      </c>
      <c r="F11" s="65">
        <v>30258</v>
      </c>
      <c r="G11" s="67" t="s">
        <v>54</v>
      </c>
      <c r="H11" s="66"/>
      <c r="I11" s="65">
        <v>4518</v>
      </c>
      <c r="J11" s="67" t="s">
        <v>55</v>
      </c>
      <c r="K11" s="68">
        <v>17150</v>
      </c>
    </row>
    <row r="12" spans="1:11" ht="30.75" customHeight="1" thickBot="1" x14ac:dyDescent="0.25">
      <c r="B12" s="64" t="s">
        <v>56</v>
      </c>
      <c r="C12" s="65">
        <v>7948</v>
      </c>
      <c r="D12" s="67"/>
      <c r="E12" s="67" t="s">
        <v>57</v>
      </c>
      <c r="F12" s="65">
        <v>610</v>
      </c>
      <c r="G12" s="67" t="s">
        <v>58</v>
      </c>
      <c r="H12" s="67"/>
      <c r="I12" s="65">
        <v>6</v>
      </c>
      <c r="J12" s="67" t="s">
        <v>59</v>
      </c>
      <c r="K12" s="68">
        <v>26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152095</v>
      </c>
      <c r="J14" s="69"/>
      <c r="K14" s="69"/>
    </row>
    <row r="16" spans="1:11" x14ac:dyDescent="0.2">
      <c r="B16" s="21" t="s">
        <v>62</v>
      </c>
      <c r="C16" s="76">
        <v>14939</v>
      </c>
    </row>
    <row r="17" spans="2:3" x14ac:dyDescent="0.2">
      <c r="B17" s="21" t="s">
        <v>63</v>
      </c>
      <c r="C17" s="76">
        <v>2961</v>
      </c>
    </row>
    <row r="18" spans="2:3" x14ac:dyDescent="0.2">
      <c r="B18" s="21" t="s">
        <v>64</v>
      </c>
      <c r="C18" s="76">
        <v>1463</v>
      </c>
    </row>
    <row r="19" spans="2:3" x14ac:dyDescent="0.2">
      <c r="B19" s="21" t="s">
        <v>65</v>
      </c>
      <c r="C19" s="76">
        <v>1254</v>
      </c>
    </row>
    <row r="20" spans="2:3" x14ac:dyDescent="0.2">
      <c r="B20" s="21" t="s">
        <v>66</v>
      </c>
      <c r="C20" s="76">
        <v>1059</v>
      </c>
    </row>
    <row r="21" spans="2:3" x14ac:dyDescent="0.2">
      <c r="B21" s="21" t="s">
        <v>67</v>
      </c>
      <c r="C21" s="76">
        <v>950</v>
      </c>
    </row>
    <row r="22" spans="2:3" x14ac:dyDescent="0.2">
      <c r="B22" s="21" t="s">
        <v>68</v>
      </c>
      <c r="C22" s="76">
        <v>727</v>
      </c>
    </row>
    <row r="23" spans="2:3" x14ac:dyDescent="0.2">
      <c r="B23" s="21" t="s">
        <v>69</v>
      </c>
      <c r="C23" s="76">
        <v>673</v>
      </c>
    </row>
    <row r="24" spans="2:3" x14ac:dyDescent="0.2">
      <c r="B24" s="21" t="s">
        <v>70</v>
      </c>
      <c r="C24" s="76">
        <v>633</v>
      </c>
    </row>
    <row r="25" spans="2:3" x14ac:dyDescent="0.2">
      <c r="B25" s="21" t="s">
        <v>71</v>
      </c>
      <c r="C25" s="76">
        <v>452</v>
      </c>
    </row>
    <row r="26" spans="2:3" x14ac:dyDescent="0.2">
      <c r="B26" s="21" t="s">
        <v>72</v>
      </c>
      <c r="C26" s="76">
        <v>409</v>
      </c>
    </row>
    <row r="27" spans="2:3" x14ac:dyDescent="0.2">
      <c r="B27" s="21" t="s">
        <v>73</v>
      </c>
      <c r="C27" s="76">
        <v>379</v>
      </c>
    </row>
    <row r="28" spans="2:3" x14ac:dyDescent="0.2">
      <c r="B28" s="21" t="s">
        <v>74</v>
      </c>
      <c r="C28" s="76">
        <v>293</v>
      </c>
    </row>
    <row r="29" spans="2:3" x14ac:dyDescent="0.2">
      <c r="B29" s="21" t="s">
        <v>75</v>
      </c>
      <c r="C29" s="76">
        <v>261</v>
      </c>
    </row>
    <row r="30" spans="2:3" x14ac:dyDescent="0.2">
      <c r="B30" s="21" t="s">
        <v>76</v>
      </c>
      <c r="C30" s="76">
        <v>247</v>
      </c>
    </row>
    <row r="31" spans="2:3" x14ac:dyDescent="0.2">
      <c r="B31" s="21" t="s">
        <v>77</v>
      </c>
      <c r="C31" s="76">
        <v>240</v>
      </c>
    </row>
    <row r="32" spans="2:3" x14ac:dyDescent="0.2">
      <c r="B32" s="21" t="s">
        <v>78</v>
      </c>
      <c r="C32" s="76">
        <v>225</v>
      </c>
    </row>
    <row r="33" spans="2:3" x14ac:dyDescent="0.2">
      <c r="B33" s="21" t="s">
        <v>79</v>
      </c>
      <c r="C33" s="76">
        <v>224</v>
      </c>
    </row>
    <row r="34" spans="2:3" x14ac:dyDescent="0.2">
      <c r="B34" s="21" t="s">
        <v>80</v>
      </c>
      <c r="C34" s="76">
        <v>214</v>
      </c>
    </row>
    <row r="35" spans="2:3" x14ac:dyDescent="0.2">
      <c r="B35" s="21" t="s">
        <v>81</v>
      </c>
      <c r="C35" s="76">
        <v>188</v>
      </c>
    </row>
    <row r="36" spans="2:3" x14ac:dyDescent="0.2">
      <c r="B36" s="21" t="s">
        <v>82</v>
      </c>
      <c r="C36" s="76">
        <v>172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99F3225-0D29-4C3F-B5CA-8572610FBED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ED4A-AA87-4D91-B2C5-6B4E4E4571BE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83</v>
      </c>
      <c r="E12" s="78">
        <v>79446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84</v>
      </c>
      <c r="C14" s="79"/>
      <c r="D14" s="79"/>
      <c r="E14" s="78">
        <v>12124</v>
      </c>
    </row>
    <row r="15" spans="1:9" x14ac:dyDescent="0.2">
      <c r="A15" s="20"/>
      <c r="E15" s="78"/>
    </row>
    <row r="16" spans="1:9" x14ac:dyDescent="0.2">
      <c r="A16" s="20"/>
      <c r="B16" s="21" t="s">
        <v>85</v>
      </c>
      <c r="D16" s="80"/>
      <c r="E16" s="78">
        <v>6275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86</v>
      </c>
      <c r="D18" s="80"/>
      <c r="E18" s="78">
        <v>5849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87</v>
      </c>
      <c r="D20" s="80"/>
      <c r="E20" s="81">
        <v>0.12796726978362177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89</v>
      </c>
      <c r="E26" s="86"/>
      <c r="F26" s="86"/>
      <c r="G26" s="86"/>
      <c r="H26" s="87"/>
    </row>
    <row r="27" spans="1:16" ht="16.8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25">
      <c r="C28" s="88" t="s">
        <v>95</v>
      </c>
      <c r="D28" s="89">
        <v>4503</v>
      </c>
      <c r="E28" s="89">
        <v>1130</v>
      </c>
      <c r="F28" s="89">
        <v>17776</v>
      </c>
      <c r="G28" s="90">
        <v>16449</v>
      </c>
      <c r="H28" s="90">
        <f>SUM(D28:G28)</f>
        <v>39858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81BE719-046F-41FA-B753-A7651C85885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7BC0-6746-40DA-83BC-63B78ABDDCCC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2">
      <c r="A15" s="20"/>
      <c r="B15" s="105" t="s">
        <v>95</v>
      </c>
      <c r="C15" s="106">
        <v>3012</v>
      </c>
      <c r="D15" s="107">
        <v>24632</v>
      </c>
      <c r="E15" s="108">
        <v>551</v>
      </c>
      <c r="G15" s="105" t="s">
        <v>95</v>
      </c>
      <c r="H15" s="109">
        <v>698</v>
      </c>
      <c r="I15" s="107">
        <v>695</v>
      </c>
      <c r="J15" s="107">
        <v>14707</v>
      </c>
      <c r="K15" s="110">
        <v>12095</v>
      </c>
      <c r="L15" s="111"/>
      <c r="M15" s="105" t="s">
        <v>95</v>
      </c>
      <c r="N15" s="112">
        <v>9101</v>
      </c>
      <c r="O15" s="112">
        <v>8509</v>
      </c>
      <c r="P15" s="112">
        <v>6979</v>
      </c>
      <c r="Q15" s="108">
        <v>3606</v>
      </c>
      <c r="R15" s="23"/>
    </row>
    <row r="16" spans="1:18" ht="34.5" customHeight="1" thickBot="1" x14ac:dyDescent="0.25">
      <c r="A16" s="20"/>
      <c r="B16" s="113" t="s">
        <v>107</v>
      </c>
      <c r="C16" s="114">
        <v>1168</v>
      </c>
      <c r="D16" s="115">
        <v>2319</v>
      </c>
      <c r="E16" s="116">
        <v>529</v>
      </c>
      <c r="G16" s="113" t="s">
        <v>107</v>
      </c>
      <c r="H16" s="114">
        <v>149</v>
      </c>
      <c r="I16" s="115">
        <v>154</v>
      </c>
      <c r="J16" s="115">
        <v>1599</v>
      </c>
      <c r="K16" s="116">
        <v>2114</v>
      </c>
      <c r="L16" s="111"/>
      <c r="M16" s="113" t="s">
        <v>107</v>
      </c>
      <c r="N16" s="115">
        <v>3498</v>
      </c>
      <c r="O16" s="115">
        <v>438</v>
      </c>
      <c r="P16" s="115">
        <v>71</v>
      </c>
      <c r="Q16" s="116">
        <v>9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77040AD-0810-4A34-9D2A-DBF5561E71D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159C-C3BC-4FEA-8D1B-C37AE73DFFD4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108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25">
      <c r="A15" s="20"/>
      <c r="B15" s="117">
        <v>77298</v>
      </c>
      <c r="C15" s="115">
        <v>15340</v>
      </c>
      <c r="D15" s="115">
        <v>18408</v>
      </c>
      <c r="E15" s="115">
        <v>428</v>
      </c>
      <c r="F15" s="115">
        <v>1855</v>
      </c>
      <c r="G15" s="116">
        <v>1540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115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50655</v>
      </c>
      <c r="C21" s="115">
        <v>36896</v>
      </c>
      <c r="D21" s="116">
        <v>87551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680F274-1FB7-4C0B-928B-9C61E034C5D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8197-6A2B-4F75-AAE2-4B0168AAB767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119</v>
      </c>
      <c r="I12" s="23"/>
    </row>
    <row r="13" spans="1:9" ht="18.75" customHeight="1" x14ac:dyDescent="0.25">
      <c r="A13" s="20"/>
      <c r="B13" s="119" t="s">
        <v>120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2">
      <c r="A16" s="20"/>
      <c r="B16" s="121" t="s">
        <v>126</v>
      </c>
      <c r="C16" s="122">
        <v>3</v>
      </c>
      <c r="D16" s="122">
        <v>2</v>
      </c>
      <c r="E16" s="122">
        <v>19</v>
      </c>
      <c r="F16" s="122">
        <v>12</v>
      </c>
      <c r="G16" s="123">
        <v>6</v>
      </c>
      <c r="H16" s="124">
        <v>42</v>
      </c>
      <c r="I16" s="23"/>
    </row>
    <row r="17" spans="1:9" ht="32.25" customHeight="1" thickBot="1" x14ac:dyDescent="0.25">
      <c r="A17" s="20"/>
      <c r="B17" s="125" t="s">
        <v>127</v>
      </c>
      <c r="C17" s="115">
        <v>3</v>
      </c>
      <c r="D17" s="115">
        <v>1</v>
      </c>
      <c r="E17" s="115">
        <v>23</v>
      </c>
      <c r="F17" s="115">
        <v>13</v>
      </c>
      <c r="G17" s="126">
        <v>7</v>
      </c>
      <c r="H17" s="116">
        <v>47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128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2">
      <c r="A22" s="20"/>
      <c r="B22" s="121" t="s">
        <v>126</v>
      </c>
      <c r="C22" s="122">
        <v>394</v>
      </c>
      <c r="D22" s="122">
        <v>582</v>
      </c>
      <c r="E22" s="122">
        <v>1113</v>
      </c>
      <c r="F22" s="122">
        <v>104</v>
      </c>
      <c r="G22" s="123">
        <v>382</v>
      </c>
      <c r="H22" s="124">
        <v>2575</v>
      </c>
      <c r="I22" s="23"/>
    </row>
    <row r="23" spans="1:9" ht="32.25" customHeight="1" thickBot="1" x14ac:dyDescent="0.25">
      <c r="A23" s="20"/>
      <c r="B23" s="125" t="s">
        <v>127</v>
      </c>
      <c r="C23" s="115">
        <v>394</v>
      </c>
      <c r="D23" s="115">
        <v>255</v>
      </c>
      <c r="E23" s="115">
        <v>1430</v>
      </c>
      <c r="F23" s="115">
        <v>118</v>
      </c>
      <c r="G23" s="126">
        <v>440</v>
      </c>
      <c r="H23" s="116">
        <v>2637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B5C07C1-F6B7-4931-8D64-8F28030F05E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CE3C-DC51-40EC-AA23-A4DCA52F8A30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133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25">
      <c r="A15" s="20"/>
      <c r="B15" s="117">
        <v>58</v>
      </c>
      <c r="C15" s="115">
        <v>42</v>
      </c>
      <c r="D15" s="115">
        <v>0</v>
      </c>
      <c r="E15" s="115">
        <v>16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138</v>
      </c>
      <c r="G17" s="128">
        <v>-6.4516129032258063E-2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139</v>
      </c>
      <c r="F20" s="129">
        <v>0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140</v>
      </c>
      <c r="F22" s="130">
        <v>0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141</v>
      </c>
      <c r="F24" s="129">
        <v>0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142</v>
      </c>
      <c r="F26" s="130">
        <v>0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8E0FDE2-871C-44FC-8C6E-C10E9EE44C6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EB45-8771-4FEC-8B81-FAE07BD4AAFF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25">
      <c r="A16" s="20"/>
      <c r="B16" s="135">
        <v>52836.12962</v>
      </c>
      <c r="C16" s="136">
        <v>4527.9926699999996</v>
      </c>
      <c r="D16" s="136">
        <v>21504.007780000004</v>
      </c>
      <c r="E16" s="136">
        <v>35436.206469999997</v>
      </c>
      <c r="F16" s="136">
        <v>1450.8992499999999</v>
      </c>
      <c r="G16" s="136">
        <v>7.400000000000001E-2</v>
      </c>
      <c r="H16" s="136">
        <v>1521.52702</v>
      </c>
      <c r="I16" s="136">
        <v>639.01</v>
      </c>
      <c r="J16" s="136">
        <v>515.20000000000005</v>
      </c>
      <c r="K16" s="137">
        <v>118431.04681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25">
      <c r="A20" s="20"/>
      <c r="B20" s="135">
        <v>43093.535050000006</v>
      </c>
      <c r="C20" s="136">
        <v>43094.347719999998</v>
      </c>
      <c r="D20" s="136">
        <v>1106.8900000000001</v>
      </c>
      <c r="E20" s="136">
        <v>16853.391530000001</v>
      </c>
      <c r="F20" s="136">
        <v>3981.2674200000001</v>
      </c>
      <c r="G20" s="136">
        <v>155.02000000000001</v>
      </c>
      <c r="H20" s="136">
        <v>639</v>
      </c>
      <c r="I20" s="136">
        <v>5179.8235100000002</v>
      </c>
      <c r="J20" s="137">
        <v>115142.21686999999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48344.963759999999</v>
      </c>
      <c r="C24" s="136">
        <v>11734.624819999999</v>
      </c>
      <c r="D24" s="136">
        <v>21520.879380000002</v>
      </c>
      <c r="E24" s="136">
        <v>6300.2019399999999</v>
      </c>
      <c r="F24" s="136">
        <v>21456.403460000001</v>
      </c>
      <c r="G24" s="136">
        <v>5785.1435099999999</v>
      </c>
      <c r="H24" s="137">
        <v>115142.21686999999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A070412-E282-46BE-9DC9-FF23A632883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C21F-8E88-4B60-A52A-1C1D1202DB0A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2">
      <c r="A15" s="20"/>
      <c r="B15" s="100" t="s">
        <v>172</v>
      </c>
      <c r="C15" s="149">
        <v>121388</v>
      </c>
      <c r="E15" s="150" t="s">
        <v>173</v>
      </c>
      <c r="F15" s="151">
        <v>42680</v>
      </c>
      <c r="G15" s="20"/>
      <c r="I15" s="100" t="s">
        <v>174</v>
      </c>
      <c r="J15" s="149">
        <v>63191</v>
      </c>
      <c r="K15" s="23"/>
    </row>
    <row r="16" spans="1:11" ht="51" customHeight="1" x14ac:dyDescent="0.2">
      <c r="A16" s="20"/>
      <c r="B16" s="150" t="s">
        <v>175</v>
      </c>
      <c r="C16" s="152">
        <v>5703915.9061100008</v>
      </c>
      <c r="E16" s="150" t="s">
        <v>176</v>
      </c>
      <c r="F16" s="153">
        <v>4528.4546999999993</v>
      </c>
      <c r="G16" s="20"/>
      <c r="I16" s="150" t="s">
        <v>177</v>
      </c>
      <c r="J16" s="152">
        <v>201739.09999999998</v>
      </c>
      <c r="K16" s="23"/>
    </row>
    <row r="17" spans="1:13" ht="51" customHeight="1" thickBot="1" x14ac:dyDescent="0.25">
      <c r="A17" s="20"/>
      <c r="B17" s="150" t="s">
        <v>178</v>
      </c>
      <c r="C17" s="152">
        <v>3060940.7790300003</v>
      </c>
      <c r="E17" s="150" t="s">
        <v>179</v>
      </c>
      <c r="F17" s="153">
        <v>1845.1723999999999</v>
      </c>
      <c r="G17" s="20"/>
      <c r="I17" s="154" t="s">
        <v>180</v>
      </c>
      <c r="J17" s="155">
        <v>545733.5</v>
      </c>
      <c r="K17" s="23"/>
    </row>
    <row r="18" spans="1:13" ht="51" customHeight="1" thickBot="1" x14ac:dyDescent="0.25">
      <c r="A18" s="20"/>
      <c r="B18" s="154" t="s">
        <v>181</v>
      </c>
      <c r="C18" s="156">
        <v>2642975.12708</v>
      </c>
      <c r="D18" s="157"/>
      <c r="E18" s="154" t="s">
        <v>182</v>
      </c>
      <c r="F18" s="158">
        <v>2683.2822999999999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9BFACC9-AE78-4749-BCFB-2E5901A71FC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6EE0-BFE2-4BAD-91CC-BBC37F43AAAA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184</v>
      </c>
      <c r="E15" s="53">
        <v>68000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185</v>
      </c>
      <c r="E17" s="53">
        <v>2337.327580294118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15445.146585735294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186</v>
      </c>
      <c r="D21" s="80"/>
      <c r="E21" s="159">
        <v>0.85152464675886108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4630C8B-7304-4D13-86B8-A66C3D5FF60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2024-12-23T12:52:20Z</dcterms:modified>
</cp:coreProperties>
</file>